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_LAP_\Documents\2020\Tranparencia\2DO TRIM 2020\Digitales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D24" i="1" l="1"/>
  <c r="C24" i="1"/>
  <c r="E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<sst xmlns="http://schemas.openxmlformats.org/spreadsheetml/2006/main" count="45" uniqueCount="37">
  <si>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</si>
  <si>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</si>
  <si>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</si>
  <si>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</si>
  <si>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</si>
  <si>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</si>
  <si>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</si>
  <si>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</si>
  <si>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</si>
  <si>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</si>
  <si>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</si>
  <si>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</si>
  <si>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</si>
  <si>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</si>
  <si>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</si>
  <si>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</si>
  <si>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</si>
  <si>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</si>
  <si>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</si>
  <si>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</si>
  <si>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</si>
  <si>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</si>
  <si>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</si>
  <si>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</si>
  <si>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</si>
  <si>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</si>
  <si>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</si>
  <si>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</si>
  <si>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</si>
  <si>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</si>
  <si>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</si>
  <si>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</si>
  <si>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</si>
  <si>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</si>
  <si>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</si>
  <si>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</si>
  <si>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SISTEMA PARA EL DESARROLLO INTEGRAL DE LA FAMILIA DEL MUNICIPIO COMONFORT, GTO.
Flujo de Fondos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</si>
</sst>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900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6" fillId="3" borderId="1" xfId="1" applyFont="1" applyFill="1" applyBorder="1" applyAlignment="1" applyProtection="1">
      <alignment horizontal="center" vertical="center" wrapText="1"/>
      <protection locked="0"/>
    </xf>
    <xf numFmtId="0" fontId="6" fillId="3" borderId="11" xfId="1" applyFont="1" applyFill="1" applyBorder="1" applyAlignment="1" applyProtection="1">
      <alignment horizontal="center" vertical="center" wrapText="1"/>
      <protection locked="0"/>
    </xf>
    <xf numFmtId="0" fontId="6" fillId="3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28575</xdr:rowOff>
    </xdr:from>
    <xdr:to>
      <xdr:col>1</xdr:col>
      <xdr:colOff>571500</xdr:colOff>
      <xdr:row>0</xdr:row>
      <xdr:rowOff>471937</xdr:rowOff>
    </xdr:to>
    <xdr:pic>
      <xdr:nvPicPr>
        <xdr:cNvPr id="2" name="Imagen 1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8575"/>
          <a:ext cx="476250" cy="443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381000</xdr:colOff>
      <xdr:row>0</xdr:row>
      <xdr:rowOff>28575</xdr:rowOff>
    </xdr:from>
    <xdr:ext cx="819150" cy="447675"/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28575"/>
          <a:ext cx="819150" cy="447675"/>
        </a:xfrm>
        <a:prstGeom prst="rect">
          <a:avLst/>
        </a:prstGeom>
        <a:solidFill>
          <a:srgbClr val="990033"/>
        </a:solidFill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17780204.190000001</v>
      </c>
      <c r="D3" s="3">
        <f t="shared" ref="D3:E3" si="0">SUM(D4:D13)</f>
        <v>9472393.0100000016</v>
      </c>
      <c r="E3" s="4">
        <f t="shared" si="0"/>
        <v>9472393.0100000016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50015</v>
      </c>
      <c r="D8" s="6">
        <v>48209.53</v>
      </c>
      <c r="E8" s="7">
        <v>48209.53</v>
      </c>
    </row>
    <row r="9" spans="1:5" x14ac:dyDescent="0.2">
      <c r="A9" s="5"/>
      <c r="B9" s="14" t="s">
        <v>6</v>
      </c>
      <c r="C9" s="6">
        <v>90000</v>
      </c>
      <c r="D9" s="6">
        <v>86607.28</v>
      </c>
      <c r="E9" s="7">
        <v>86607.28</v>
      </c>
    </row>
    <row r="10" spans="1:5" x14ac:dyDescent="0.2">
      <c r="A10" s="5"/>
      <c r="B10" s="14" t="s">
        <v>7</v>
      </c>
      <c r="C10" s="6">
        <v>1343494.2</v>
      </c>
      <c r="D10" s="6">
        <v>498720.5</v>
      </c>
      <c r="E10" s="7">
        <v>498720.5</v>
      </c>
    </row>
    <row r="11" spans="1:5" x14ac:dyDescent="0.2">
      <c r="A11" s="5"/>
      <c r="B11" s="14" t="s">
        <v>8</v>
      </c>
      <c r="C11" s="6">
        <v>440600</v>
      </c>
      <c r="D11" s="6">
        <v>126754.9</v>
      </c>
      <c r="E11" s="7">
        <v>126754.9</v>
      </c>
    </row>
    <row r="12" spans="1:5" x14ac:dyDescent="0.2">
      <c r="A12" s="5"/>
      <c r="B12" s="14" t="s">
        <v>9</v>
      </c>
      <c r="C12" s="6">
        <v>15856094.99</v>
      </c>
      <c r="D12" s="6">
        <v>7806989.4900000002</v>
      </c>
      <c r="E12" s="7">
        <v>7806989.4900000002</v>
      </c>
    </row>
    <row r="13" spans="1:5" x14ac:dyDescent="0.2">
      <c r="A13" s="8"/>
      <c r="B13" s="14" t="s">
        <v>10</v>
      </c>
      <c r="C13" s="6">
        <v>0</v>
      </c>
      <c r="D13" s="6">
        <v>905111.31</v>
      </c>
      <c r="E13" s="7">
        <v>905111.31</v>
      </c>
    </row>
    <row r="14" spans="1:5" x14ac:dyDescent="0.2">
      <c r="A14" s="18" t="s">
        <v>11</v>
      </c>
      <c r="B14" s="2"/>
      <c r="C14" s="9">
        <f>SUM(C15:C23)</f>
        <v>17780204.189999998</v>
      </c>
      <c r="D14" s="9">
        <f t="shared" ref="D14:E14" si="1">SUM(D15:D23)</f>
        <v>6615694.79</v>
      </c>
      <c r="E14" s="10">
        <f t="shared" si="1"/>
        <v>6615694.79</v>
      </c>
    </row>
    <row r="15" spans="1:5" x14ac:dyDescent="0.2">
      <c r="A15" s="5"/>
      <c r="B15" s="14" t="s">
        <v>12</v>
      </c>
      <c r="C15" s="6">
        <v>13904100.630000001</v>
      </c>
      <c r="D15" s="6">
        <v>5500735.46</v>
      </c>
      <c r="E15" s="7">
        <v>5500735.46</v>
      </c>
    </row>
    <row r="16" spans="1:5" x14ac:dyDescent="0.2">
      <c r="A16" s="5"/>
      <c r="B16" s="14" t="s">
        <v>13</v>
      </c>
      <c r="C16" s="6">
        <v>1089481.8600000001</v>
      </c>
      <c r="D16" s="6">
        <v>314196.42</v>
      </c>
      <c r="E16" s="7">
        <v>314196.42</v>
      </c>
    </row>
    <row r="17" spans="1:5" x14ac:dyDescent="0.2">
      <c r="A17" s="5"/>
      <c r="B17" s="14" t="s">
        <v>14</v>
      </c>
      <c r="C17" s="6">
        <v>1898565.21</v>
      </c>
      <c r="D17" s="6">
        <v>517775.22</v>
      </c>
      <c r="E17" s="7">
        <v>517775.22</v>
      </c>
    </row>
    <row r="18" spans="1:5" x14ac:dyDescent="0.2">
      <c r="A18" s="5"/>
      <c r="B18" s="14" t="s">
        <v>9</v>
      </c>
      <c r="C18" s="6">
        <v>628056.49</v>
      </c>
      <c r="D18" s="6">
        <v>200479.69</v>
      </c>
      <c r="E18" s="7">
        <v>200479.69</v>
      </c>
    </row>
    <row r="19" spans="1:5" x14ac:dyDescent="0.2">
      <c r="A19" s="5"/>
      <c r="B19" s="14" t="s">
        <v>15</v>
      </c>
      <c r="C19" s="6">
        <v>260000</v>
      </c>
      <c r="D19" s="6">
        <v>82508</v>
      </c>
      <c r="E19" s="7">
        <v>82508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2856698.2200000016</v>
      </c>
      <c r="E24" s="13">
        <f>E3-E14</f>
        <v>2856698.2200000016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2780459.2199999997</v>
      </c>
      <c r="E28" s="21">
        <f>SUM(E29:E35)</f>
        <v>2780459.2199999997</v>
      </c>
    </row>
    <row r="29" spans="1:5" x14ac:dyDescent="0.2">
      <c r="A29" s="5"/>
      <c r="B29" s="14" t="s">
        <v>26</v>
      </c>
      <c r="C29" s="22">
        <v>0</v>
      </c>
      <c r="D29" s="22">
        <v>251231.26</v>
      </c>
      <c r="E29" s="23">
        <v>251231.26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983580.64</v>
      </c>
      <c r="E32" s="23">
        <v>983580.64</v>
      </c>
    </row>
    <row r="33" spans="1:5" x14ac:dyDescent="0.2">
      <c r="A33" s="5"/>
      <c r="B33" s="14" t="s">
        <v>30</v>
      </c>
      <c r="C33" s="22">
        <v>0</v>
      </c>
      <c r="D33" s="22">
        <v>1545647.32</v>
      </c>
      <c r="E33" s="23">
        <v>1545647.32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76239</v>
      </c>
      <c r="E36" s="25">
        <f>SUM(E37:E39)</f>
        <v>76239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76239</v>
      </c>
      <c r="E38" s="23">
        <v>76239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2856698.2199999997</v>
      </c>
      <c r="E40" s="13">
        <f>E28+E36</f>
        <v>2856698.2199999997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DIF_LAP_</cp:lastModifiedBy>
  <cp:lastPrinted>2020-07-21T02:12:23Z</cp:lastPrinted>
  <dcterms:created xsi:type="dcterms:W3CDTF">2017-12-20T04:54:53Z</dcterms:created>
  <dcterms:modified xsi:type="dcterms:W3CDTF">2020-07-23T04:13:22Z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